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<sst xmlns="http://schemas.openxmlformats.org/spreadsheetml/2006/main" count="52" uniqueCount="42">
  <si>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近一年医院被服洗涤数量汇总</t>
  </si>
  <si>
    <t>名  称</t>
  </si>
  <si>
    <t>汇总
（600床位）</t>
  </si>
  <si>
    <t>预估1000床位汇总</t>
  </si>
  <si>
    <t>数量</t>
  </si>
  <si>
    <t>数  量</t>
  </si>
  <si>
    <t>床单</t>
  </si>
  <si>
    <t>被套</t>
  </si>
  <si>
    <t>枕套</t>
  </si>
  <si>
    <t>病员衣</t>
  </si>
  <si>
    <t>病员裤</t>
  </si>
  <si>
    <t>太空被</t>
  </si>
  <si>
    <t>空调被</t>
  </si>
  <si>
    <t>枕芯</t>
  </si>
  <si>
    <t>床垫</t>
  </si>
  <si>
    <t>床罩</t>
  </si>
  <si>
    <t>工作服（上衣）</t>
  </si>
  <si>
    <t>工作服（下衣）</t>
  </si>
  <si>
    <t>羽绒服</t>
  </si>
  <si>
    <t>毛衣</t>
  </si>
  <si>
    <t>值班大单</t>
  </si>
  <si>
    <t>值班被套</t>
  </si>
  <si>
    <t>值班枕套</t>
  </si>
  <si>
    <t>窗帘</t>
  </si>
  <si>
    <t>椅套</t>
  </si>
  <si>
    <t>椅垫</t>
  </si>
  <si>
    <t>推拿巾</t>
  </si>
  <si>
    <t>浴巾</t>
  </si>
  <si>
    <t>手术衣</t>
  </si>
  <si>
    <t>洗手衣</t>
  </si>
  <si>
    <t>洗手裤</t>
  </si>
  <si>
    <t>大包布</t>
  </si>
  <si>
    <t>中包布</t>
  </si>
  <si>
    <t>小包布</t>
  </si>
  <si>
    <t>治疗巾</t>
  </si>
  <si>
    <t>手术中单</t>
  </si>
  <si>
    <t>剖腹单</t>
  </si>
  <si>
    <t>大孔单</t>
  </si>
  <si>
    <t>手术床单</t>
  </si>
  <si>
    <t>手术小被套</t>
  </si>
  <si>
    <t>毛巾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</si>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</sst>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A1" sqref="A1:O1"/>
    </sheetView>
  </sheetViews>
  <sheetFormatPr defaultColWidth="9" defaultRowHeight="13.5"/>
  <cols>
    <col min="1" max="1" width="14.75" customWidth="1"/>
    <col min="2" max="2" width="18.625" customWidth="1"/>
    <col min="3" max="3" width="11.625" customWidth="1"/>
    <col min="4" max="5" width="12.625" customWidth="1"/>
    <col min="6" max="7" width="11.625" customWidth="1"/>
    <col min="8" max="8" width="12.125" customWidth="1"/>
    <col min="9" max="9" width="11" customWidth="1"/>
    <col min="10" max="10" width="12.875" customWidth="1"/>
    <col min="11" max="11" width="10.75" customWidth="1"/>
    <col min="12" max="12" width="13.625" customWidth="1"/>
    <col min="13" max="13" width="11.25" customWidth="1"/>
  </cols>
  <sheetData>
    <row r="1" ht="3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9" customHeight="1" spans="1:15">
      <c r="A2" s="2" t="s">
        <v>1</v>
      </c>
      <c r="B2" s="3">
        <v>45809</v>
      </c>
      <c r="C2" s="3">
        <v>45839</v>
      </c>
      <c r="D2" s="3">
        <v>45870</v>
      </c>
      <c r="E2" s="3">
        <v>45901</v>
      </c>
      <c r="F2" s="3">
        <v>45931</v>
      </c>
      <c r="G2" s="3">
        <v>45962</v>
      </c>
      <c r="H2" s="3">
        <v>45992</v>
      </c>
      <c r="I2" s="3">
        <v>46023</v>
      </c>
      <c r="J2" s="3">
        <v>46054</v>
      </c>
      <c r="K2" s="3">
        <v>46082</v>
      </c>
      <c r="L2" s="3">
        <v>46113</v>
      </c>
      <c r="M2" s="3">
        <v>46143</v>
      </c>
      <c r="N2" s="4" t="s">
        <v>2</v>
      </c>
      <c r="O2" s="5" t="s">
        <v>3</v>
      </c>
    </row>
    <row r="3" ht="14.25" spans="1:15">
      <c r="A3" s="2"/>
      <c r="B3" s="2" t="s">
        <v>4</v>
      </c>
      <c r="C3" s="2" t="s">
        <v>4</v>
      </c>
      <c r="D3" s="2" t="s">
        <v>4</v>
      </c>
      <c r="E3" s="2" t="s">
        <v>4</v>
      </c>
      <c r="F3" s="2" t="s">
        <v>4</v>
      </c>
      <c r="G3" s="2" t="s">
        <v>4</v>
      </c>
      <c r="H3" s="2" t="s">
        <v>4</v>
      </c>
      <c r="I3" s="2" t="s">
        <v>4</v>
      </c>
      <c r="J3" s="2" t="s">
        <v>4</v>
      </c>
      <c r="K3" s="2" t="s">
        <v>4</v>
      </c>
      <c r="L3" s="2" t="s">
        <v>5</v>
      </c>
      <c r="M3" s="2" t="s">
        <v>4</v>
      </c>
      <c r="N3" s="4"/>
      <c r="O3" s="5"/>
    </row>
    <row r="4" ht="14.25" spans="1:15">
      <c r="A4" s="2" t="s">
        <v>6</v>
      </c>
      <c r="B4" s="2">
        <v>3063</v>
      </c>
      <c r="C4" s="2">
        <v>2944</v>
      </c>
      <c r="D4" s="2">
        <v>2891</v>
      </c>
      <c r="E4" s="2">
        <v>2806</v>
      </c>
      <c r="F4" s="2">
        <v>2615</v>
      </c>
      <c r="G4" s="2">
        <v>2598</v>
      </c>
      <c r="H4" s="2">
        <v>3040</v>
      </c>
      <c r="I4" s="2">
        <v>2711</v>
      </c>
      <c r="J4" s="2">
        <v>1818</v>
      </c>
      <c r="K4" s="2">
        <v>2819</v>
      </c>
      <c r="L4" s="2">
        <v>3107</v>
      </c>
      <c r="M4" s="2">
        <v>3077</v>
      </c>
      <c r="N4" s="2">
        <f t="shared" ref="N4:N38" si="0">SUM(B4:M4)</f>
        <v>33489</v>
      </c>
      <c r="O4" s="5">
        <f t="shared" ref="O4:O38" si="1">N4/600*1000</f>
        <v>55815</v>
      </c>
    </row>
    <row r="5" ht="14.25" spans="1:15">
      <c r="A5" s="2" t="s">
        <v>7</v>
      </c>
      <c r="B5" s="2">
        <v>2726</v>
      </c>
      <c r="C5" s="2">
        <v>2404</v>
      </c>
      <c r="D5" s="2">
        <v>2418</v>
      </c>
      <c r="E5" s="2">
        <v>2362</v>
      </c>
      <c r="F5" s="2">
        <v>2346</v>
      </c>
      <c r="G5" s="2">
        <v>2428</v>
      </c>
      <c r="H5" s="2">
        <v>2784</v>
      </c>
      <c r="I5" s="2">
        <v>2490</v>
      </c>
      <c r="J5" s="2">
        <v>1797</v>
      </c>
      <c r="K5" s="2">
        <v>2784</v>
      </c>
      <c r="L5" s="2">
        <v>2850</v>
      </c>
      <c r="M5" s="2">
        <v>2663</v>
      </c>
      <c r="N5" s="2">
        <f t="shared" si="0"/>
        <v>30052</v>
      </c>
      <c r="O5" s="5">
        <f t="shared" si="1"/>
        <v>50086.6666666667</v>
      </c>
    </row>
    <row r="6" ht="14.25" spans="1:15">
      <c r="A6" s="2" t="s">
        <v>8</v>
      </c>
      <c r="B6" s="2">
        <v>2624</v>
      </c>
      <c r="C6" s="2">
        <v>2488</v>
      </c>
      <c r="D6" s="2">
        <v>2305</v>
      </c>
      <c r="E6" s="2">
        <v>2453</v>
      </c>
      <c r="F6" s="2">
        <v>2255</v>
      </c>
      <c r="G6" s="2">
        <v>2528</v>
      </c>
      <c r="H6" s="2">
        <v>2748</v>
      </c>
      <c r="I6" s="2">
        <v>2335</v>
      </c>
      <c r="J6" s="2">
        <v>1778</v>
      </c>
      <c r="K6" s="2">
        <v>2653</v>
      </c>
      <c r="L6" s="2">
        <v>2753</v>
      </c>
      <c r="M6" s="2">
        <v>2789</v>
      </c>
      <c r="N6" s="2">
        <f t="shared" si="0"/>
        <v>29709</v>
      </c>
      <c r="O6" s="5">
        <f t="shared" si="1"/>
        <v>49515</v>
      </c>
    </row>
    <row r="7" ht="14.25" spans="1:15">
      <c r="A7" s="2" t="s">
        <v>9</v>
      </c>
      <c r="B7" s="2">
        <v>328</v>
      </c>
      <c r="C7" s="2">
        <v>356</v>
      </c>
      <c r="D7" s="2">
        <v>350</v>
      </c>
      <c r="E7" s="2">
        <v>311</v>
      </c>
      <c r="F7" s="2">
        <v>367</v>
      </c>
      <c r="G7" s="2">
        <v>331</v>
      </c>
      <c r="H7" s="2">
        <v>372</v>
      </c>
      <c r="I7" s="2">
        <v>339</v>
      </c>
      <c r="J7" s="2">
        <v>306</v>
      </c>
      <c r="K7" s="2">
        <v>450</v>
      </c>
      <c r="L7" s="2">
        <v>460</v>
      </c>
      <c r="M7" s="2">
        <v>461</v>
      </c>
      <c r="N7" s="2">
        <f t="shared" si="0"/>
        <v>4431</v>
      </c>
      <c r="O7" s="5">
        <f t="shared" si="1"/>
        <v>7385</v>
      </c>
    </row>
    <row r="8" ht="14.25" spans="1:15">
      <c r="A8" s="2" t="s">
        <v>10</v>
      </c>
      <c r="B8" s="2">
        <v>292</v>
      </c>
      <c r="C8" s="2">
        <v>338</v>
      </c>
      <c r="D8" s="2">
        <v>316</v>
      </c>
      <c r="E8" s="2">
        <v>257</v>
      </c>
      <c r="F8" s="2">
        <v>304</v>
      </c>
      <c r="G8" s="2">
        <v>294</v>
      </c>
      <c r="H8" s="2">
        <v>340</v>
      </c>
      <c r="I8" s="2">
        <v>301</v>
      </c>
      <c r="J8" s="2">
        <v>245</v>
      </c>
      <c r="K8" s="2">
        <v>410</v>
      </c>
      <c r="L8" s="2">
        <v>390</v>
      </c>
      <c r="M8" s="2">
        <v>367</v>
      </c>
      <c r="N8" s="2">
        <f t="shared" si="0"/>
        <v>3854</v>
      </c>
      <c r="O8" s="5">
        <f t="shared" si="1"/>
        <v>6423.33333333333</v>
      </c>
    </row>
    <row r="9" ht="14.25" spans="1:15">
      <c r="A9" s="2" t="s">
        <v>11</v>
      </c>
      <c r="B9" s="2">
        <v>27</v>
      </c>
      <c r="C9" s="2">
        <v>22</v>
      </c>
      <c r="D9" s="2">
        <v>23</v>
      </c>
      <c r="E9" s="2">
        <v>18</v>
      </c>
      <c r="F9" s="2">
        <v>47</v>
      </c>
      <c r="G9" s="2">
        <v>64</v>
      </c>
      <c r="H9" s="2">
        <v>73</v>
      </c>
      <c r="I9" s="2">
        <v>65</v>
      </c>
      <c r="J9" s="2">
        <v>59</v>
      </c>
      <c r="K9" s="2">
        <v>59</v>
      </c>
      <c r="L9" s="2">
        <v>82</v>
      </c>
      <c r="M9" s="2">
        <v>137</v>
      </c>
      <c r="N9" s="2">
        <f t="shared" si="0"/>
        <v>676</v>
      </c>
      <c r="O9" s="5">
        <f t="shared" si="1"/>
        <v>1126.66666666667</v>
      </c>
    </row>
    <row r="10" ht="14.25" spans="1:15">
      <c r="A10" s="2" t="s">
        <v>12</v>
      </c>
      <c r="B10" s="2">
        <v>101</v>
      </c>
      <c r="C10" s="2">
        <v>99</v>
      </c>
      <c r="D10" s="2">
        <v>106</v>
      </c>
      <c r="E10" s="2">
        <v>136</v>
      </c>
      <c r="F10" s="2">
        <v>226</v>
      </c>
      <c r="G10" s="2">
        <v>29</v>
      </c>
      <c r="H10" s="2">
        <v>7</v>
      </c>
      <c r="I10" s="2">
        <v>5</v>
      </c>
      <c r="J10" s="2">
        <v>4</v>
      </c>
      <c r="K10" s="2">
        <v>6</v>
      </c>
      <c r="L10" s="2">
        <v>20</v>
      </c>
      <c r="M10" s="2">
        <v>44</v>
      </c>
      <c r="N10" s="2">
        <f t="shared" si="0"/>
        <v>783</v>
      </c>
      <c r="O10" s="5">
        <f t="shared" si="1"/>
        <v>1305</v>
      </c>
    </row>
    <row r="11" ht="14.25" spans="1:15">
      <c r="A11" s="2" t="s">
        <v>13</v>
      </c>
      <c r="B11" s="2">
        <v>42</v>
      </c>
      <c r="C11" s="2">
        <v>50</v>
      </c>
      <c r="D11" s="2">
        <v>53</v>
      </c>
      <c r="E11" s="2">
        <v>50</v>
      </c>
      <c r="F11" s="2">
        <v>61</v>
      </c>
      <c r="G11" s="2">
        <v>34</v>
      </c>
      <c r="H11" s="2">
        <v>54</v>
      </c>
      <c r="I11" s="2">
        <v>34</v>
      </c>
      <c r="J11" s="2">
        <v>47</v>
      </c>
      <c r="K11" s="2">
        <v>37</v>
      </c>
      <c r="L11" s="2">
        <v>43</v>
      </c>
      <c r="M11" s="2">
        <v>75</v>
      </c>
      <c r="N11" s="2">
        <f t="shared" si="0"/>
        <v>580</v>
      </c>
      <c r="O11" s="5">
        <f t="shared" si="1"/>
        <v>966.666666666667</v>
      </c>
    </row>
    <row r="12" ht="14.25" spans="1:15">
      <c r="A12" s="2" t="s">
        <v>14</v>
      </c>
      <c r="B12" s="2">
        <v>158</v>
      </c>
      <c r="C12" s="2">
        <v>161</v>
      </c>
      <c r="D12" s="2">
        <v>124</v>
      </c>
      <c r="E12" s="2">
        <v>155</v>
      </c>
      <c r="F12" s="2">
        <v>195</v>
      </c>
      <c r="G12" s="2">
        <v>140</v>
      </c>
      <c r="H12" s="2">
        <v>136</v>
      </c>
      <c r="I12" s="2">
        <v>119</v>
      </c>
      <c r="J12" s="2">
        <v>104</v>
      </c>
      <c r="K12" s="2">
        <v>113</v>
      </c>
      <c r="L12" s="2">
        <v>156</v>
      </c>
      <c r="M12" s="2">
        <v>149</v>
      </c>
      <c r="N12" s="2">
        <f t="shared" si="0"/>
        <v>1710</v>
      </c>
      <c r="O12" s="5">
        <f t="shared" si="1"/>
        <v>2850</v>
      </c>
    </row>
    <row r="13" ht="14.25" spans="1:15">
      <c r="A13" s="2" t="s">
        <v>15</v>
      </c>
      <c r="B13" s="2">
        <v>554</v>
      </c>
      <c r="C13" s="2">
        <v>489</v>
      </c>
      <c r="D13" s="2">
        <v>461</v>
      </c>
      <c r="E13" s="2">
        <v>610</v>
      </c>
      <c r="F13" s="2">
        <v>411</v>
      </c>
      <c r="G13" s="2">
        <v>493</v>
      </c>
      <c r="H13" s="2">
        <v>577</v>
      </c>
      <c r="I13" s="2">
        <v>455</v>
      </c>
      <c r="J13" s="2">
        <v>298</v>
      </c>
      <c r="K13" s="2">
        <v>446</v>
      </c>
      <c r="L13" s="2">
        <v>424</v>
      </c>
      <c r="M13" s="2">
        <v>457</v>
      </c>
      <c r="N13" s="2">
        <f t="shared" si="0"/>
        <v>5675</v>
      </c>
      <c r="O13" s="5">
        <f t="shared" si="1"/>
        <v>9458.33333333333</v>
      </c>
    </row>
    <row r="14" ht="14.25" spans="1:15">
      <c r="A14" s="2" t="s">
        <v>16</v>
      </c>
      <c r="B14" s="2">
        <v>1713</v>
      </c>
      <c r="C14" s="2">
        <v>2162</v>
      </c>
      <c r="D14" s="2">
        <v>1792</v>
      </c>
      <c r="E14" s="2">
        <v>2126</v>
      </c>
      <c r="F14" s="2">
        <v>1625</v>
      </c>
      <c r="G14" s="2">
        <v>1763</v>
      </c>
      <c r="H14" s="2">
        <v>2009</v>
      </c>
      <c r="I14" s="2">
        <v>1746</v>
      </c>
      <c r="J14" s="2">
        <v>1192</v>
      </c>
      <c r="K14" s="2">
        <v>2066</v>
      </c>
      <c r="L14" s="2">
        <v>1731</v>
      </c>
      <c r="M14" s="2">
        <v>1775</v>
      </c>
      <c r="N14" s="2">
        <f t="shared" si="0"/>
        <v>21700</v>
      </c>
      <c r="O14" s="5">
        <f t="shared" si="1"/>
        <v>36166.6666666667</v>
      </c>
    </row>
    <row r="15" ht="14.25" spans="1:15">
      <c r="A15" s="2" t="s">
        <v>17</v>
      </c>
      <c r="B15" s="2">
        <v>754</v>
      </c>
      <c r="C15" s="2">
        <v>969</v>
      </c>
      <c r="D15" s="2">
        <v>764</v>
      </c>
      <c r="E15" s="2">
        <v>975</v>
      </c>
      <c r="F15" s="2">
        <v>677</v>
      </c>
      <c r="G15" s="2">
        <v>739</v>
      </c>
      <c r="H15" s="2">
        <v>898</v>
      </c>
      <c r="I15" s="2">
        <v>768</v>
      </c>
      <c r="J15" s="2">
        <v>540</v>
      </c>
      <c r="K15" s="2">
        <v>970</v>
      </c>
      <c r="L15" s="2">
        <v>776</v>
      </c>
      <c r="M15" s="2">
        <v>749</v>
      </c>
      <c r="N15" s="2">
        <f t="shared" si="0"/>
        <v>9579</v>
      </c>
      <c r="O15" s="5">
        <f t="shared" si="1"/>
        <v>15965</v>
      </c>
    </row>
    <row r="16" ht="14.25" spans="1:15">
      <c r="A16" s="2" t="s">
        <v>18</v>
      </c>
      <c r="B16" s="2">
        <v>23</v>
      </c>
      <c r="C16" s="2">
        <v>6</v>
      </c>
      <c r="D16" s="2">
        <v>3</v>
      </c>
      <c r="E16" s="2">
        <v>0</v>
      </c>
      <c r="F16" s="2">
        <v>6</v>
      </c>
      <c r="G16" s="2">
        <v>5</v>
      </c>
      <c r="H16" s="2">
        <v>13</v>
      </c>
      <c r="I16" s="2">
        <v>3</v>
      </c>
      <c r="J16" s="2">
        <v>5</v>
      </c>
      <c r="K16" s="2">
        <v>9</v>
      </c>
      <c r="L16" s="2">
        <v>11</v>
      </c>
      <c r="M16" s="2">
        <v>15</v>
      </c>
      <c r="N16" s="2">
        <f t="shared" si="0"/>
        <v>99</v>
      </c>
      <c r="O16" s="5">
        <f t="shared" si="1"/>
        <v>165</v>
      </c>
    </row>
    <row r="17" ht="14.25" spans="1:15">
      <c r="A17" s="2" t="s">
        <v>19</v>
      </c>
      <c r="B17" s="2">
        <v>6</v>
      </c>
      <c r="C17" s="2">
        <v>8</v>
      </c>
      <c r="D17" s="2">
        <v>3</v>
      </c>
      <c r="E17" s="2">
        <v>1</v>
      </c>
      <c r="F17" s="2">
        <v>5</v>
      </c>
      <c r="G17" s="2">
        <v>11</v>
      </c>
      <c r="H17" s="2">
        <v>15</v>
      </c>
      <c r="I17" s="2">
        <v>11</v>
      </c>
      <c r="J17" s="2">
        <v>18</v>
      </c>
      <c r="K17" s="2">
        <v>18</v>
      </c>
      <c r="L17" s="2">
        <v>14</v>
      </c>
      <c r="M17" s="2">
        <v>15</v>
      </c>
      <c r="N17" s="2">
        <f t="shared" si="0"/>
        <v>125</v>
      </c>
      <c r="O17" s="5">
        <f t="shared" si="1"/>
        <v>208.333333333333</v>
      </c>
    </row>
    <row r="18" ht="14.25" spans="1:15">
      <c r="A18" s="2" t="s">
        <v>20</v>
      </c>
      <c r="B18" s="2">
        <v>192</v>
      </c>
      <c r="C18" s="2">
        <v>231</v>
      </c>
      <c r="D18" s="2">
        <v>191</v>
      </c>
      <c r="E18" s="2">
        <v>235</v>
      </c>
      <c r="F18" s="2">
        <v>166</v>
      </c>
      <c r="G18" s="2">
        <v>162</v>
      </c>
      <c r="H18" s="2">
        <v>186</v>
      </c>
      <c r="I18" s="2">
        <v>156</v>
      </c>
      <c r="J18" s="2">
        <v>109</v>
      </c>
      <c r="K18" s="2">
        <v>212</v>
      </c>
      <c r="L18" s="2">
        <v>169</v>
      </c>
      <c r="M18" s="2">
        <v>167</v>
      </c>
      <c r="N18" s="2">
        <f t="shared" si="0"/>
        <v>2176</v>
      </c>
      <c r="O18" s="5">
        <f t="shared" si="1"/>
        <v>3626.66666666667</v>
      </c>
    </row>
    <row r="19" ht="14.25" spans="1:15">
      <c r="A19" s="2" t="s">
        <v>21</v>
      </c>
      <c r="B19" s="2">
        <v>176</v>
      </c>
      <c r="C19" s="2">
        <v>196</v>
      </c>
      <c r="D19" s="2">
        <v>155</v>
      </c>
      <c r="E19" s="2">
        <v>204</v>
      </c>
      <c r="F19" s="2">
        <v>146</v>
      </c>
      <c r="G19" s="2">
        <v>155</v>
      </c>
      <c r="H19" s="2">
        <v>167</v>
      </c>
      <c r="I19" s="2">
        <v>164</v>
      </c>
      <c r="J19" s="2">
        <v>95</v>
      </c>
      <c r="K19" s="2">
        <v>199</v>
      </c>
      <c r="L19" s="2">
        <v>165</v>
      </c>
      <c r="M19" s="2">
        <v>158</v>
      </c>
      <c r="N19" s="2">
        <f t="shared" si="0"/>
        <v>1980</v>
      </c>
      <c r="O19" s="5">
        <f t="shared" si="1"/>
        <v>3300</v>
      </c>
    </row>
    <row r="20" ht="14.25" spans="1:15">
      <c r="A20" s="2" t="s">
        <v>22</v>
      </c>
      <c r="B20" s="2">
        <v>180</v>
      </c>
      <c r="C20" s="2">
        <v>201</v>
      </c>
      <c r="D20" s="2">
        <v>154</v>
      </c>
      <c r="E20" s="2">
        <v>216</v>
      </c>
      <c r="F20" s="2">
        <v>147</v>
      </c>
      <c r="G20" s="2">
        <v>187</v>
      </c>
      <c r="H20" s="2">
        <v>193</v>
      </c>
      <c r="I20" s="2">
        <v>174</v>
      </c>
      <c r="J20" s="2">
        <v>109</v>
      </c>
      <c r="K20" s="2">
        <v>201</v>
      </c>
      <c r="L20" s="2">
        <v>155</v>
      </c>
      <c r="M20" s="2">
        <v>145</v>
      </c>
      <c r="N20" s="2">
        <f t="shared" si="0"/>
        <v>2062</v>
      </c>
      <c r="O20" s="5">
        <f t="shared" si="1"/>
        <v>3436.66666666667</v>
      </c>
    </row>
    <row r="21" ht="14.25" spans="1:15">
      <c r="A21" s="2" t="s">
        <v>23</v>
      </c>
      <c r="B21" s="2">
        <v>5</v>
      </c>
      <c r="C21" s="2">
        <v>7</v>
      </c>
      <c r="D21" s="2">
        <v>34</v>
      </c>
      <c r="E21" s="2">
        <v>16</v>
      </c>
      <c r="F21" s="2">
        <v>4</v>
      </c>
      <c r="G21" s="2">
        <v>10</v>
      </c>
      <c r="H21" s="2">
        <v>7</v>
      </c>
      <c r="I21" s="2">
        <v>25</v>
      </c>
      <c r="J21" s="2">
        <v>63</v>
      </c>
      <c r="K21" s="2">
        <v>35</v>
      </c>
      <c r="L21" s="2">
        <v>0</v>
      </c>
      <c r="M21" s="2">
        <v>27</v>
      </c>
      <c r="N21" s="2">
        <f t="shared" si="0"/>
        <v>233</v>
      </c>
      <c r="O21" s="5">
        <f t="shared" si="1"/>
        <v>388.333333333333</v>
      </c>
    </row>
    <row r="22" ht="14.25" spans="1:15">
      <c r="A22" s="2" t="s">
        <v>24</v>
      </c>
      <c r="B22" s="2">
        <v>16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f t="shared" si="0"/>
        <v>16</v>
      </c>
      <c r="O22" s="5">
        <f t="shared" si="1"/>
        <v>26.6666666666667</v>
      </c>
    </row>
    <row r="23" ht="14.25" spans="1:15">
      <c r="A23" s="2" t="s">
        <v>25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f t="shared" si="0"/>
        <v>0</v>
      </c>
      <c r="O23" s="5">
        <f t="shared" si="1"/>
        <v>0</v>
      </c>
    </row>
    <row r="24" ht="14.25" spans="1:15">
      <c r="A24" s="2" t="s">
        <v>26</v>
      </c>
      <c r="B24" s="2">
        <v>0</v>
      </c>
      <c r="C24" s="2">
        <v>0</v>
      </c>
      <c r="D24" s="2">
        <v>0</v>
      </c>
      <c r="E24" s="2">
        <v>0</v>
      </c>
      <c r="F24" s="2">
        <v>6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18</v>
      </c>
      <c r="M24" s="2">
        <v>45</v>
      </c>
      <c r="N24" s="2">
        <f t="shared" si="0"/>
        <v>69</v>
      </c>
      <c r="O24" s="5">
        <f t="shared" si="1"/>
        <v>115</v>
      </c>
    </row>
    <row r="25" ht="14.25" spans="1:15">
      <c r="A25" s="2" t="s">
        <v>27</v>
      </c>
      <c r="B25" s="2">
        <v>233</v>
      </c>
      <c r="C25" s="2">
        <v>212</v>
      </c>
      <c r="D25" s="2">
        <v>301</v>
      </c>
      <c r="E25" s="2">
        <v>592</v>
      </c>
      <c r="F25" s="2">
        <v>452</v>
      </c>
      <c r="G25" s="2">
        <v>513</v>
      </c>
      <c r="H25" s="2">
        <v>206</v>
      </c>
      <c r="I25" s="2">
        <v>681</v>
      </c>
      <c r="J25" s="2">
        <v>353</v>
      </c>
      <c r="K25" s="2">
        <v>736</v>
      </c>
      <c r="L25" s="2">
        <v>732</v>
      </c>
      <c r="M25" s="2">
        <v>925</v>
      </c>
      <c r="N25" s="2">
        <f t="shared" si="0"/>
        <v>5936</v>
      </c>
      <c r="O25" s="5">
        <f t="shared" si="1"/>
        <v>9893.33333333333</v>
      </c>
    </row>
    <row r="26" ht="14.25" spans="1:15">
      <c r="A26" s="2" t="s">
        <v>28</v>
      </c>
      <c r="B26" s="2">
        <v>1017</v>
      </c>
      <c r="C26" s="2">
        <v>1331</v>
      </c>
      <c r="D26" s="2">
        <v>1148</v>
      </c>
      <c r="E26" s="2">
        <v>963</v>
      </c>
      <c r="F26" s="2">
        <v>1032</v>
      </c>
      <c r="G26" s="2">
        <v>1192</v>
      </c>
      <c r="H26" s="2">
        <v>1281</v>
      </c>
      <c r="I26" s="2">
        <v>1523</v>
      </c>
      <c r="J26" s="2">
        <v>1311</v>
      </c>
      <c r="K26" s="2">
        <v>1814</v>
      </c>
      <c r="L26" s="2">
        <v>1889</v>
      </c>
      <c r="M26" s="2">
        <v>1544</v>
      </c>
      <c r="N26" s="2">
        <f t="shared" si="0"/>
        <v>16045</v>
      </c>
      <c r="O26" s="5">
        <f t="shared" si="1"/>
        <v>26741.6666666667</v>
      </c>
    </row>
    <row r="27" ht="14.25" spans="1:15">
      <c r="A27" s="2" t="s">
        <v>29</v>
      </c>
      <c r="B27" s="2">
        <v>1370</v>
      </c>
      <c r="C27" s="2">
        <v>1705</v>
      </c>
      <c r="D27" s="2">
        <v>1510</v>
      </c>
      <c r="E27" s="2">
        <v>1472</v>
      </c>
      <c r="F27" s="2">
        <v>1566</v>
      </c>
      <c r="G27" s="2">
        <v>2187</v>
      </c>
      <c r="H27" s="2">
        <v>2135</v>
      </c>
      <c r="I27" s="2">
        <v>1850</v>
      </c>
      <c r="J27" s="2">
        <v>1312</v>
      </c>
      <c r="K27" s="2">
        <v>2052</v>
      </c>
      <c r="L27" s="2">
        <v>1852</v>
      </c>
      <c r="M27" s="2">
        <v>1576</v>
      </c>
      <c r="N27" s="2">
        <f t="shared" si="0"/>
        <v>20587</v>
      </c>
      <c r="O27" s="5">
        <f t="shared" si="1"/>
        <v>34311.6666666667</v>
      </c>
    </row>
    <row r="28" ht="14.25" spans="1:15">
      <c r="A28" s="2" t="s">
        <v>30</v>
      </c>
      <c r="B28" s="2">
        <v>1287</v>
      </c>
      <c r="C28" s="2">
        <v>1566</v>
      </c>
      <c r="D28" s="2">
        <v>1391</v>
      </c>
      <c r="E28" s="2">
        <v>1368</v>
      </c>
      <c r="F28" s="2">
        <v>1255</v>
      </c>
      <c r="G28" s="2">
        <v>1430</v>
      </c>
      <c r="H28" s="2">
        <v>1416</v>
      </c>
      <c r="I28" s="2">
        <v>1374</v>
      </c>
      <c r="J28" s="2">
        <v>934</v>
      </c>
      <c r="K28" s="2">
        <v>1410</v>
      </c>
      <c r="L28" s="2">
        <v>1334</v>
      </c>
      <c r="M28" s="2">
        <v>1373</v>
      </c>
      <c r="N28" s="2">
        <f t="shared" si="0"/>
        <v>16138</v>
      </c>
      <c r="O28" s="5">
        <f t="shared" si="1"/>
        <v>26896.6666666667</v>
      </c>
    </row>
    <row r="29" ht="14.25" spans="1:15">
      <c r="A29" s="2" t="s">
        <v>31</v>
      </c>
      <c r="B29" s="2">
        <v>352</v>
      </c>
      <c r="C29" s="2">
        <v>426</v>
      </c>
      <c r="D29" s="2">
        <v>331</v>
      </c>
      <c r="E29" s="2">
        <v>281</v>
      </c>
      <c r="F29" s="2">
        <v>303</v>
      </c>
      <c r="G29" s="2">
        <v>393</v>
      </c>
      <c r="H29" s="2">
        <v>403</v>
      </c>
      <c r="I29" s="2">
        <v>618</v>
      </c>
      <c r="J29" s="2">
        <v>308</v>
      </c>
      <c r="K29" s="2">
        <v>545</v>
      </c>
      <c r="L29" s="2">
        <v>496</v>
      </c>
      <c r="M29" s="2">
        <v>359</v>
      </c>
      <c r="N29" s="2">
        <f t="shared" si="0"/>
        <v>4815</v>
      </c>
      <c r="O29" s="5">
        <f t="shared" si="1"/>
        <v>8025</v>
      </c>
    </row>
    <row r="30" ht="14.25" spans="1:15">
      <c r="A30" s="2" t="s">
        <v>32</v>
      </c>
      <c r="B30" s="2">
        <v>658</v>
      </c>
      <c r="C30" s="2">
        <v>702</v>
      </c>
      <c r="D30" s="2">
        <v>662</v>
      </c>
      <c r="E30" s="2">
        <v>648</v>
      </c>
      <c r="F30" s="2">
        <v>637</v>
      </c>
      <c r="G30" s="2">
        <v>779</v>
      </c>
      <c r="H30" s="2">
        <v>779</v>
      </c>
      <c r="I30" s="2">
        <v>702</v>
      </c>
      <c r="J30" s="2">
        <v>549</v>
      </c>
      <c r="K30" s="2">
        <v>763</v>
      </c>
      <c r="L30" s="2">
        <v>670</v>
      </c>
      <c r="M30" s="2">
        <v>560</v>
      </c>
      <c r="N30" s="2">
        <f t="shared" si="0"/>
        <v>8109</v>
      </c>
      <c r="O30" s="5">
        <f t="shared" si="1"/>
        <v>13515</v>
      </c>
    </row>
    <row r="31" ht="14.25" spans="1:15">
      <c r="A31" s="2" t="s">
        <v>33</v>
      </c>
      <c r="B31" s="2">
        <v>0</v>
      </c>
      <c r="C31" s="2">
        <v>28</v>
      </c>
      <c r="D31" s="2">
        <v>0</v>
      </c>
      <c r="E31" s="2">
        <v>0</v>
      </c>
      <c r="F31" s="2">
        <v>0</v>
      </c>
      <c r="G31" s="2">
        <v>8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f t="shared" si="0"/>
        <v>36</v>
      </c>
      <c r="O31" s="5">
        <f t="shared" si="1"/>
        <v>60</v>
      </c>
    </row>
    <row r="32" ht="14.25" spans="1:15">
      <c r="A32" s="2" t="s">
        <v>34</v>
      </c>
      <c r="B32" s="2">
        <v>1559</v>
      </c>
      <c r="C32" s="2">
        <v>1984</v>
      </c>
      <c r="D32" s="2">
        <v>1683</v>
      </c>
      <c r="E32" s="2">
        <v>1430</v>
      </c>
      <c r="F32" s="2">
        <v>1660</v>
      </c>
      <c r="G32" s="2">
        <v>1744</v>
      </c>
      <c r="H32" s="2">
        <v>1923</v>
      </c>
      <c r="I32" s="2">
        <v>1778</v>
      </c>
      <c r="J32" s="2">
        <v>1276</v>
      </c>
      <c r="K32" s="2">
        <v>2170</v>
      </c>
      <c r="L32" s="2">
        <v>2135</v>
      </c>
      <c r="M32" s="2">
        <v>1650</v>
      </c>
      <c r="N32" s="2">
        <f t="shared" si="0"/>
        <v>20992</v>
      </c>
      <c r="O32" s="5">
        <f t="shared" si="1"/>
        <v>34986.6666666667</v>
      </c>
    </row>
    <row r="33" ht="14.25" spans="1:15">
      <c r="A33" s="2" t="s">
        <v>35</v>
      </c>
      <c r="B33" s="2">
        <v>430</v>
      </c>
      <c r="C33" s="2">
        <v>542</v>
      </c>
      <c r="D33" s="2">
        <v>373</v>
      </c>
      <c r="E33" s="2">
        <v>327</v>
      </c>
      <c r="F33" s="2">
        <v>414</v>
      </c>
      <c r="G33" s="2">
        <v>445</v>
      </c>
      <c r="H33" s="2">
        <v>489</v>
      </c>
      <c r="I33" s="2">
        <v>464</v>
      </c>
      <c r="J33" s="2">
        <v>379</v>
      </c>
      <c r="K33" s="2">
        <v>583</v>
      </c>
      <c r="L33" s="2">
        <v>548</v>
      </c>
      <c r="M33" s="2">
        <v>588</v>
      </c>
      <c r="N33" s="2">
        <f t="shared" si="0"/>
        <v>5582</v>
      </c>
      <c r="O33" s="5">
        <f t="shared" si="1"/>
        <v>9303.33333333333</v>
      </c>
    </row>
    <row r="34" ht="14.25" spans="1:15">
      <c r="A34" s="2" t="s">
        <v>36</v>
      </c>
      <c r="B34" s="2">
        <v>85</v>
      </c>
      <c r="C34" s="2">
        <v>103</v>
      </c>
      <c r="D34" s="2">
        <v>92</v>
      </c>
      <c r="E34" s="2">
        <v>72</v>
      </c>
      <c r="F34" s="2">
        <v>94</v>
      </c>
      <c r="G34" s="2">
        <v>80</v>
      </c>
      <c r="H34" s="2">
        <v>102</v>
      </c>
      <c r="I34" s="2">
        <v>89</v>
      </c>
      <c r="J34" s="2">
        <v>53</v>
      </c>
      <c r="K34" s="2">
        <v>146</v>
      </c>
      <c r="L34" s="2">
        <v>114</v>
      </c>
      <c r="M34" s="2">
        <v>94</v>
      </c>
      <c r="N34" s="2">
        <f t="shared" si="0"/>
        <v>1124</v>
      </c>
      <c r="O34" s="5">
        <f t="shared" si="1"/>
        <v>1873.33333333333</v>
      </c>
    </row>
    <row r="35" ht="14.25" spans="1:15">
      <c r="A35" s="2" t="s">
        <v>37</v>
      </c>
      <c r="B35" s="2">
        <v>61</v>
      </c>
      <c r="C35" s="2">
        <v>87</v>
      </c>
      <c r="D35" s="2">
        <v>106</v>
      </c>
      <c r="E35" s="2">
        <v>68</v>
      </c>
      <c r="F35" s="2">
        <v>68</v>
      </c>
      <c r="G35" s="2">
        <v>93</v>
      </c>
      <c r="H35" s="2">
        <v>103</v>
      </c>
      <c r="I35" s="2">
        <v>102</v>
      </c>
      <c r="J35" s="2">
        <v>64</v>
      </c>
      <c r="K35" s="2">
        <v>142</v>
      </c>
      <c r="L35" s="2">
        <v>121</v>
      </c>
      <c r="M35" s="2">
        <v>98</v>
      </c>
      <c r="N35" s="2">
        <f t="shared" si="0"/>
        <v>1113</v>
      </c>
      <c r="O35" s="5">
        <f t="shared" si="1"/>
        <v>1855</v>
      </c>
    </row>
    <row r="36" ht="14.25" spans="1:15">
      <c r="A36" s="2" t="s">
        <v>38</v>
      </c>
      <c r="B36" s="2">
        <v>384</v>
      </c>
      <c r="C36" s="2">
        <v>549</v>
      </c>
      <c r="D36" s="2">
        <v>449</v>
      </c>
      <c r="E36" s="2">
        <v>413</v>
      </c>
      <c r="F36" s="2">
        <v>454</v>
      </c>
      <c r="G36" s="2">
        <v>521</v>
      </c>
      <c r="H36" s="2">
        <v>526</v>
      </c>
      <c r="I36" s="2">
        <v>499</v>
      </c>
      <c r="J36" s="2">
        <v>384</v>
      </c>
      <c r="K36" s="2">
        <v>609</v>
      </c>
      <c r="L36" s="2">
        <v>543</v>
      </c>
      <c r="M36" s="2">
        <v>432</v>
      </c>
      <c r="N36" s="2">
        <f t="shared" si="0"/>
        <v>5763</v>
      </c>
      <c r="O36" s="5">
        <f t="shared" si="1"/>
        <v>9605</v>
      </c>
    </row>
    <row r="37" ht="14.25" spans="1:15">
      <c r="A37" s="2" t="s">
        <v>39</v>
      </c>
      <c r="B37" s="2">
        <v>59</v>
      </c>
      <c r="C37" s="2">
        <v>76</v>
      </c>
      <c r="D37" s="2">
        <v>53</v>
      </c>
      <c r="E37" s="2">
        <v>79</v>
      </c>
      <c r="F37" s="2">
        <v>52</v>
      </c>
      <c r="G37" s="2">
        <v>50</v>
      </c>
      <c r="H37" s="2">
        <v>104</v>
      </c>
      <c r="I37" s="2">
        <v>71</v>
      </c>
      <c r="J37" s="2">
        <v>62</v>
      </c>
      <c r="K37" s="2">
        <v>131</v>
      </c>
      <c r="L37" s="2">
        <v>130</v>
      </c>
      <c r="M37" s="2">
        <v>123</v>
      </c>
      <c r="N37" s="2">
        <f t="shared" si="0"/>
        <v>990</v>
      </c>
      <c r="O37" s="5">
        <f t="shared" si="1"/>
        <v>1650</v>
      </c>
    </row>
    <row r="38" ht="14.25" spans="1:15">
      <c r="A38" s="2" t="s">
        <v>40</v>
      </c>
      <c r="B38" s="2">
        <v>1144</v>
      </c>
      <c r="C38" s="2">
        <v>1351</v>
      </c>
      <c r="D38" s="2">
        <v>1245</v>
      </c>
      <c r="E38" s="2">
        <v>1019</v>
      </c>
      <c r="F38" s="2">
        <v>1142</v>
      </c>
      <c r="G38" s="2">
        <v>1256</v>
      </c>
      <c r="H38" s="2">
        <v>1406</v>
      </c>
      <c r="I38" s="2">
        <v>1424</v>
      </c>
      <c r="J38" s="2">
        <v>876</v>
      </c>
      <c r="K38" s="2">
        <v>1663</v>
      </c>
      <c r="L38" s="2">
        <v>1604</v>
      </c>
      <c r="M38" s="2">
        <v>1397</v>
      </c>
      <c r="N38" s="2">
        <f t="shared" si="0"/>
        <v>15527</v>
      </c>
      <c r="O38" s="5">
        <f t="shared" si="1"/>
        <v>25878.3333333333</v>
      </c>
    </row>
    <row r="39" ht="14.25" spans="1:15">
      <c r="A39" s="6" t="s">
        <v>41</v>
      </c>
      <c r="B39" s="7">
        <f t="shared" ref="B39:O39" si="2">SUM(B4:B38)</f>
        <v>21619</v>
      </c>
      <c r="C39" s="7">
        <f t="shared" si="2"/>
        <v>23793</v>
      </c>
      <c r="D39" s="7">
        <f t="shared" si="2"/>
        <v>21487</v>
      </c>
      <c r="E39" s="7">
        <f t="shared" si="2"/>
        <v>21663</v>
      </c>
      <c r="F39" s="7">
        <f t="shared" si="2"/>
        <v>20738</v>
      </c>
      <c r="G39" s="7">
        <f t="shared" si="2"/>
        <v>22662</v>
      </c>
      <c r="H39" s="7">
        <f t="shared" si="2"/>
        <v>24492</v>
      </c>
      <c r="I39" s="7">
        <f t="shared" si="2"/>
        <v>23076</v>
      </c>
      <c r="J39" s="7">
        <f t="shared" si="2"/>
        <v>16448</v>
      </c>
      <c r="K39" s="7">
        <f t="shared" si="2"/>
        <v>26251</v>
      </c>
      <c r="L39" s="7">
        <f t="shared" si="2"/>
        <v>25492</v>
      </c>
      <c r="M39" s="7">
        <f t="shared" si="2"/>
        <v>24034</v>
      </c>
      <c r="N39" s="7">
        <f t="shared" si="2"/>
        <v>271755</v>
      </c>
      <c r="O39" s="8">
        <f t="shared" si="2"/>
        <v>452925</v>
      </c>
    </row>
  </sheetData>
  <mergeCells count="4">
    <mergeCell ref="A1:O1"/>
    <mergeCell ref="A2:A3"/>
    <mergeCell ref="N2:N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隋金霞</dc:creator>
  <cp:lastModifiedBy>隋金霞</cp:lastModifiedBy>
  <dcterms:created xsi:type="dcterms:W3CDTF">2026-07-06T00:38:50Z</dcterms:created>
  <dcterms:modified xsi:type="dcterms:W3CDTF">2026-07-06T00:47:13Z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E0B45F1486924D57B192E3D528873D01_11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